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chestrealecole.sharepoint.com/sites/EVENEMENTIEL/Documents partages/1-EVENEMENTS/2- saison 2026-2027/01 - FAM SACEM saison 2026 2027/APPEL A CANDIDATURE/DOCUMENTS AAC/"/>
    </mc:Choice>
  </mc:AlternateContent>
  <xr:revisionPtr revIDLastSave="1579" documentId="8_{3666F65C-897B-4621-8245-2D56C14B6AD6}" xr6:coauthVersionLast="47" xr6:coauthVersionMax="47" xr10:uidLastSave="{B2D63EF0-0EF2-49D8-902B-DD6967773DDE}"/>
  <bookViews>
    <workbookView xWindow="-110" yWindow="-110" windowWidth="19420" windowHeight="11500" xr2:uid="{8DB8EE08-7B90-4149-8124-A7A05743A1E6}"/>
  </bookViews>
  <sheets>
    <sheet name="BP FAM SACEM x OAE 26-27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2" l="1"/>
  <c r="G34" i="2"/>
  <c r="G27" i="2"/>
  <c r="G20" i="2"/>
  <c r="G11" i="2"/>
  <c r="D15" i="2"/>
  <c r="D16" i="2"/>
  <c r="D17" i="2"/>
  <c r="D18" i="2"/>
  <c r="D24" i="2"/>
  <c r="D27" i="2" s="1"/>
  <c r="D10" i="2"/>
  <c r="D7" i="2"/>
  <c r="D9" i="2"/>
  <c r="D30" i="2"/>
  <c r="D62" i="2"/>
  <c r="B56" i="2"/>
  <c r="D14" i="2"/>
  <c r="D61" i="2"/>
  <c r="D31" i="2"/>
  <c r="D45" i="2"/>
  <c r="G58" i="2" l="1"/>
  <c r="D19" i="2"/>
  <c r="D34" i="2"/>
  <c r="D49" i="2"/>
  <c r="G67" i="2"/>
  <c r="D67" i="2"/>
  <c r="G69" i="2" l="1"/>
  <c r="B35" i="2"/>
  <c r="D39" i="2"/>
  <c r="B42" i="2" s="1"/>
  <c r="B50" i="2" s="1"/>
  <c r="D8" i="2"/>
  <c r="D11" i="2" l="1"/>
  <c r="B20" i="2" l="1"/>
  <c r="B58" i="2" s="1"/>
  <c r="D69" i="2" s="1"/>
</calcChain>
</file>

<file path=xl/sharedStrings.xml><?xml version="1.0" encoding="utf-8"?>
<sst xmlns="http://schemas.openxmlformats.org/spreadsheetml/2006/main" count="95" uniqueCount="74">
  <si>
    <t>Sous-total</t>
  </si>
  <si>
    <t>Captation Vidéo</t>
  </si>
  <si>
    <t>Sous-Total</t>
  </si>
  <si>
    <t>TOTAL DEPENSES</t>
  </si>
  <si>
    <t>DEPENSES ARTISTIQUES</t>
  </si>
  <si>
    <t>Rémunération artiste (autres parts, structures culturelles, établissement scolaire, d'enseignement musical, mécènes ... )</t>
  </si>
  <si>
    <t>SUBVENTIONS</t>
  </si>
  <si>
    <t>Ministère de la Culture</t>
  </si>
  <si>
    <t>DEPENSES ARTISTIQUES RESTITUTION</t>
  </si>
  <si>
    <t>DRAC</t>
  </si>
  <si>
    <t>Droits d'auteur restitution publique</t>
  </si>
  <si>
    <t>TOTAL DEPENSES ARTISTIQUES</t>
  </si>
  <si>
    <t>Département</t>
  </si>
  <si>
    <t>Région</t>
  </si>
  <si>
    <t>DEPENSES TECHNIQUES</t>
  </si>
  <si>
    <t>DEPENSES TECHNIQUES ATELIERS</t>
  </si>
  <si>
    <t>DEPENSES TECHNIQUES RESTITUTION</t>
  </si>
  <si>
    <t>Technicien son/lumière</t>
  </si>
  <si>
    <t>Location de matériel</t>
  </si>
  <si>
    <t>TOTAL DEPENSES TECHNIQUES</t>
  </si>
  <si>
    <t>Financement participatif (précisez le nom de la plateforme)</t>
  </si>
  <si>
    <t>DEPENSES ORGANISATION</t>
  </si>
  <si>
    <t>DEPENSES ORGANISATION ATELIERS</t>
  </si>
  <si>
    <t>Transport artiste pour interventions</t>
  </si>
  <si>
    <t xml:space="preserve">Restauration artiste pour interventions </t>
  </si>
  <si>
    <t>DEPENSES ORGANISATION RESTITUTION</t>
  </si>
  <si>
    <t>TOTAL DEPENSES ORGANISATION</t>
  </si>
  <si>
    <t>DEPENSES COMMUNICATION</t>
  </si>
  <si>
    <t>TOTAL DEPENSES COMMUNICATION</t>
  </si>
  <si>
    <t>TOTAL RECETTES</t>
  </si>
  <si>
    <t>VALORISATION</t>
  </si>
  <si>
    <t>Coordination association Orchestre à l'Ecole (part OAE)</t>
  </si>
  <si>
    <t>TOTAL VALORISATION</t>
  </si>
  <si>
    <t>TOTAL</t>
  </si>
  <si>
    <t xml:space="preserve">   </t>
  </si>
  <si>
    <t>Transport artiste pour restitution</t>
  </si>
  <si>
    <t>Hébergement artiste pour restitution</t>
  </si>
  <si>
    <t>Restauration artiste pour restitution</t>
  </si>
  <si>
    <t xml:space="preserve">NOM ET VILLE/COMMUNE DE L'ORCHESTRE A L'ECOLE CONCERNE : </t>
  </si>
  <si>
    <t>Quantité</t>
  </si>
  <si>
    <t>DEPENSES ARTISTIQUES RENCONTRES</t>
  </si>
  <si>
    <t xml:space="preserve">NOM DE LA STRUCTURE PARTENAIRE : </t>
  </si>
  <si>
    <t>Rémunération artiste (part Sacem x OAE)</t>
  </si>
  <si>
    <t>Autres dépenses artistiques</t>
  </si>
  <si>
    <t>Autres dépenses</t>
  </si>
  <si>
    <t>Autres valorisations</t>
  </si>
  <si>
    <t>Photos</t>
  </si>
  <si>
    <r>
      <rPr>
        <b/>
        <sz val="16"/>
        <color rgb="FFFFFFFF"/>
        <rFont val="Calibri"/>
        <scheme val="minor"/>
      </rPr>
      <t xml:space="preserve">DEPENSES
</t>
    </r>
    <r>
      <rPr>
        <i/>
        <sz val="12"/>
        <color rgb="FFFFFFFF"/>
        <rFont val="Calibri"/>
        <scheme val="minor"/>
      </rPr>
      <t>Merci de préciser entre parenthèses les dépenses prises en charge avec l'aide Sacem x Orchestre à l'Ecole</t>
    </r>
  </si>
  <si>
    <t>Montant
Unitaire</t>
  </si>
  <si>
    <t>Etablissement scolaire</t>
  </si>
  <si>
    <t>Etablissement d'enseignement artistique</t>
  </si>
  <si>
    <t>Association parents d'élèves</t>
  </si>
  <si>
    <t>Ville / Commune</t>
  </si>
  <si>
    <t>Intercommunalité / Communautés de commune</t>
  </si>
  <si>
    <r>
      <t xml:space="preserve">Rémunération artiste coût total employeur (part Sacem x OAE)
</t>
    </r>
    <r>
      <rPr>
        <i/>
        <sz val="11"/>
        <color theme="1"/>
        <rFont val="Calibri"/>
        <family val="2"/>
        <scheme val="minor"/>
      </rPr>
      <t>Minimum 2 rencontres</t>
    </r>
  </si>
  <si>
    <r>
      <rPr>
        <sz val="11"/>
        <color rgb="FF000000"/>
        <rFont val="Calibri"/>
        <scheme val="minor"/>
      </rPr>
      <t xml:space="preserve">Arrangements (part Sacem x OAE)
</t>
    </r>
    <r>
      <rPr>
        <i/>
        <sz val="11"/>
        <color rgb="FF000000"/>
        <rFont val="Calibri"/>
        <scheme val="minor"/>
      </rPr>
      <t>Minimum 2 arrangements. Ne pas modifier ce champs si prise en charge par l'arrangeur.se de l'association orchestre à l'école</t>
    </r>
  </si>
  <si>
    <t>Transport de matériel</t>
  </si>
  <si>
    <t>Rémunération artiste (autre part, merci de préciser)</t>
  </si>
  <si>
    <t>Visite structure + rencontre-métier pour l'orchestre à l'école</t>
  </si>
  <si>
    <r>
      <t xml:space="preserve">T-shirts noirs OAE pour orchestre + artiste
</t>
    </r>
    <r>
      <rPr>
        <i/>
        <sz val="11"/>
        <color rgb="FF000000"/>
        <rFont val="Calibri"/>
        <family val="2"/>
        <scheme val="minor"/>
      </rPr>
      <t>Si besoin, indiquer le nombre de t-shirts manquants</t>
    </r>
  </si>
  <si>
    <t>Montant unitaire</t>
  </si>
  <si>
    <t>Total</t>
  </si>
  <si>
    <t>FONDS PROPRES</t>
  </si>
  <si>
    <t>Structure</t>
  </si>
  <si>
    <t>Sous-total fonds propres</t>
  </si>
  <si>
    <t>Sous-total subventions</t>
  </si>
  <si>
    <t>AUTRES AIDES</t>
  </si>
  <si>
    <t>DONS / MECENAT</t>
  </si>
  <si>
    <t>Sous-total autres aides</t>
  </si>
  <si>
    <t>Partenaire privé / mécènes (entreprises ou commerçants locaux par exemple)</t>
  </si>
  <si>
    <t>Sous-total dons / mécénat</t>
  </si>
  <si>
    <r>
      <rPr>
        <b/>
        <sz val="36"/>
        <color theme="0"/>
        <rFont val="Calibri"/>
        <family val="2"/>
        <scheme val="minor"/>
      </rPr>
      <t xml:space="preserve">BUDGET PREVISIONNEL
</t>
    </r>
    <r>
      <rPr>
        <b/>
        <sz val="28"/>
        <color theme="0"/>
        <rFont val="Calibri"/>
        <family val="2"/>
        <scheme val="minor"/>
      </rPr>
      <t>FABRIQUE A MUSIQUE SACEM x ORCHESTRE A L'ECOLE 2026-2027</t>
    </r>
    <r>
      <rPr>
        <b/>
        <sz val="20"/>
        <color theme="0"/>
        <rFont val="Calibri"/>
        <family val="2"/>
        <scheme val="minor"/>
      </rPr>
      <t xml:space="preserve">
</t>
    </r>
    <r>
      <rPr>
        <i/>
        <sz val="12"/>
        <color theme="0"/>
        <rFont val="Calibri"/>
        <family val="2"/>
        <scheme val="minor"/>
      </rPr>
      <t xml:space="preserve">Ceci est un </t>
    </r>
    <r>
      <rPr>
        <i/>
        <u/>
        <sz val="12"/>
        <color theme="0"/>
        <rFont val="Calibri"/>
        <family val="2"/>
        <scheme val="minor"/>
      </rPr>
      <t>budget type à compléter et ajuster en fonction des besoins de votre projet</t>
    </r>
    <r>
      <rPr>
        <i/>
        <sz val="12"/>
        <color theme="0"/>
        <rFont val="Calibri"/>
        <family val="2"/>
        <scheme val="minor"/>
      </rPr>
      <t xml:space="preserve">
Vous avez des questions ou besoin de précisions pour remplir ce budget prévisionnel ?
N'hésitez pas à appeler au 06 74 27 42 39 ou à envoyer un mail à pierre.leturcq@orchestre-ecole.com</t>
    </r>
  </si>
  <si>
    <r>
      <t xml:space="preserve">Fonds de dotation Sacem x Association Orchestre à l'école (sollicité) </t>
    </r>
    <r>
      <rPr>
        <i/>
        <sz val="11"/>
        <color theme="1"/>
        <rFont val="Calibri"/>
        <family val="2"/>
        <scheme val="minor"/>
      </rPr>
      <t>Maximum 2 000 €</t>
    </r>
  </si>
  <si>
    <r>
      <rPr>
        <b/>
        <sz val="16"/>
        <color rgb="FFFFFFFF"/>
        <rFont val="Calibri"/>
        <scheme val="minor"/>
      </rPr>
      <t xml:space="preserve">RECETTES
</t>
    </r>
    <r>
      <rPr>
        <i/>
        <sz val="12"/>
        <color rgb="FFFFFFFF"/>
        <rFont val="Calibri"/>
        <scheme val="minor"/>
      </rPr>
      <t xml:space="preserve">Merci de préciser entre parenthèses si le financement
est </t>
    </r>
    <r>
      <rPr>
        <i/>
        <u/>
        <sz val="12"/>
        <color rgb="FFFFFFFF"/>
        <rFont val="Calibri"/>
        <scheme val="minor"/>
      </rPr>
      <t>sollicité ou a été obtenu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</si>
</sst>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6"/>
      <color rgb="FFFFFFFF"/>
      <name val="Calibri"/>
      <scheme val="minor"/>
    </font>
    <font>
      <i/>
      <sz val="12"/>
      <color rgb="FFFFFFFF"/>
      <name val="Calibri"/>
      <scheme val="minor"/>
    </font>
    <font>
      <b/>
      <sz val="12"/>
      <color rgb="FFFFFFFF"/>
      <name val="Calibri"/>
      <family val="2"/>
      <scheme val="minor"/>
    </font>
    <font>
      <i/>
      <u/>
      <sz val="12"/>
      <color rgb="FFFFFFFF"/>
      <name val="Calibri"/>
      <scheme val="minor"/>
    </font>
    <font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i/>
      <u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2A3"/>
        <bgColor indexed="64"/>
      </patternFill>
    </fill>
    <fill>
      <patternFill patternType="solid">
        <fgColor rgb="FF60040D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1" fontId="0" fillId="0" borderId="0" xfId="0" applyNumberFormat="1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0" borderId="2" xfId="0" applyNumberFormat="1" applyBorder="1" applyAlignment="1">
      <alignment vertical="center"/>
    </xf>
    <xf numFmtId="44" fontId="0" fillId="0" borderId="3" xfId="0" applyNumberForma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2" borderId="5" xfId="0" applyNumberForma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44" fontId="0" fillId="0" borderId="2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4" fontId="3" fillId="0" borderId="1" xfId="0" applyNumberFormat="1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44" fontId="0" fillId="3" borderId="0" xfId="0" applyNumberFormat="1" applyFill="1" applyAlignment="1">
      <alignment vertical="center"/>
    </xf>
    <xf numFmtId="1" fontId="0" fillId="3" borderId="0" xfId="0" applyNumberFormat="1" applyFill="1" applyAlignment="1">
      <alignment vertical="center"/>
    </xf>
    <xf numFmtId="44" fontId="1" fillId="3" borderId="0" xfId="0" applyNumberFormat="1" applyFont="1" applyFill="1" applyAlignment="1">
      <alignment horizontal="center" vertical="center"/>
    </xf>
    <xf numFmtId="0" fontId="4" fillId="9" borderId="0" xfId="0" applyFont="1" applyFill="1" applyAlignment="1">
      <alignment vertical="center" wrapText="1"/>
    </xf>
    <xf numFmtId="44" fontId="1" fillId="6" borderId="0" xfId="0" applyNumberFormat="1" applyFont="1" applyFill="1" applyAlignment="1">
      <alignment horizontal="center" vertical="center"/>
    </xf>
    <xf numFmtId="44" fontId="0" fillId="6" borderId="0" xfId="0" applyNumberFormat="1" applyFill="1" applyAlignment="1">
      <alignment vertical="center"/>
    </xf>
    <xf numFmtId="1" fontId="0" fillId="6" borderId="0" xfId="0" applyNumberFormat="1" applyFill="1" applyAlignment="1">
      <alignment vertical="center"/>
    </xf>
    <xf numFmtId="0" fontId="4" fillId="4" borderId="0" xfId="0" applyFont="1" applyFill="1" applyAlignment="1">
      <alignment horizontal="left" vertical="center" wrapText="1"/>
    </xf>
    <xf numFmtId="44" fontId="4" fillId="4" borderId="0" xfId="0" applyNumberFormat="1" applyFont="1" applyFill="1" applyAlignment="1">
      <alignment horizontal="center" vertical="center" wrapText="1"/>
    </xf>
    <xf numFmtId="164" fontId="0" fillId="2" borderId="6" xfId="0" applyNumberFormat="1" applyFill="1" applyBorder="1" applyAlignment="1">
      <alignment vertical="center"/>
    </xf>
    <xf numFmtId="44" fontId="3" fillId="0" borderId="3" xfId="0" applyNumberFormat="1" applyFont="1" applyBorder="1" applyProtection="1">
      <protection locked="0"/>
    </xf>
    <xf numFmtId="0" fontId="1" fillId="10" borderId="0" xfId="0" applyFont="1" applyFill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4" fontId="1" fillId="0" borderId="2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4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/>
    </xf>
    <xf numFmtId="44" fontId="10" fillId="4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44" fontId="4" fillId="8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44" fontId="10" fillId="7" borderId="1" xfId="0" applyNumberFormat="1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/>
    </xf>
    <xf numFmtId="44" fontId="10" fillId="7" borderId="1" xfId="0" applyNumberFormat="1" applyFont="1" applyFill="1" applyBorder="1" applyAlignment="1">
      <alignment horizontal="center" vertical="center"/>
    </xf>
    <xf numFmtId="44" fontId="10" fillId="7" borderId="1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/>
    </xf>
    <xf numFmtId="44" fontId="21" fillId="2" borderId="1" xfId="0" applyNumberFormat="1" applyFont="1" applyFill="1" applyBorder="1" applyAlignment="1">
      <alignment horizontal="center" vertical="center" wrapText="1"/>
    </xf>
    <xf numFmtId="44" fontId="21" fillId="2" borderId="1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4" fillId="4" borderId="2" xfId="0" applyFont="1" applyFill="1" applyBorder="1" applyAlignment="1">
      <alignment horizontal="left" vertical="center" wrapText="1"/>
    </xf>
    <xf numFmtId="44" fontId="1" fillId="10" borderId="7" xfId="0" applyNumberFormat="1" applyFont="1" applyFill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20" fillId="10" borderId="8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 wrapText="1"/>
    </xf>
    <xf numFmtId="44" fontId="4" fillId="9" borderId="0" xfId="0" applyNumberFormat="1" applyFont="1" applyFill="1" applyAlignment="1">
      <alignment horizontal="center" vertical="center"/>
    </xf>
    <xf numFmtId="44" fontId="4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4" fillId="5" borderId="2" xfId="0" applyFont="1" applyFill="1" applyBorder="1" applyAlignment="1">
      <alignment horizontal="left" vertical="center"/>
    </xf>
    <xf numFmtId="0" fontId="9" fillId="1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4" fontId="1" fillId="6" borderId="0" xfId="0" applyNumberFormat="1" applyFont="1" applyFill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left" vertical="center" wrapText="1"/>
    </xf>
    <xf numFmtId="44" fontId="4" fillId="8" borderId="1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4" fillId="4" borderId="8" xfId="0" applyFont="1" applyFill="1" applyBorder="1" applyAlignment="1">
      <alignment horizontal="left" vertical="center" wrapText="1"/>
    </xf>
    <xf numFmtId="44" fontId="4" fillId="4" borderId="7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2A3"/>
      <color rgb="FFFF5D5D"/>
      <color rgb="FFD00028"/>
      <color rgb="FFA50021"/>
      <color rgb="FF6004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B9EE-DB28-43DD-9C58-BD000AED1C35}">
  <sheetPr>
    <pageSetUpPr fitToPage="1"/>
  </sheetPr>
  <dimension ref="A1:G71"/>
  <sheetViews>
    <sheetView tabSelected="1" zoomScale="70" zoomScaleNormal="70" zoomScaleSheetLayoutView="70" workbookViewId="0">
      <selection activeCell="G66" sqref="G66"/>
    </sheetView>
  </sheetViews>
  <sheetFormatPr baseColWidth="10" defaultColWidth="11.453125" defaultRowHeight="14.5" x14ac:dyDescent="0.35"/>
  <cols>
    <col min="1" max="1" width="68.7265625" style="16" customWidth="1"/>
    <col min="2" max="2" width="11.6328125" style="13" customWidth="1"/>
    <col min="3" max="3" width="11.453125" style="9"/>
    <col min="4" max="4" width="18.7265625" style="22" customWidth="1"/>
    <col min="5" max="5" width="2.81640625" style="5" customWidth="1"/>
    <col min="6" max="6" width="67.26953125" style="5" customWidth="1"/>
    <col min="7" max="7" width="17.7265625" style="13" customWidth="1"/>
    <col min="8" max="16384" width="11.453125" style="5"/>
  </cols>
  <sheetData>
    <row r="1" spans="1:7" ht="158" customHeight="1" x14ac:dyDescent="0.35">
      <c r="A1" s="84" t="s">
        <v>71</v>
      </c>
      <c r="B1" s="84"/>
      <c r="C1" s="84"/>
      <c r="D1" s="84"/>
      <c r="E1" s="84"/>
      <c r="F1" s="84"/>
      <c r="G1" s="84"/>
    </row>
    <row r="2" spans="1:7" ht="36" customHeight="1" x14ac:dyDescent="0.35">
      <c r="A2" s="87" t="s">
        <v>41</v>
      </c>
      <c r="B2" s="87"/>
      <c r="C2" s="87"/>
      <c r="D2" s="87"/>
      <c r="E2" s="87"/>
      <c r="F2" s="87"/>
      <c r="G2" s="87"/>
    </row>
    <row r="3" spans="1:7" ht="36" customHeight="1" x14ac:dyDescent="0.35">
      <c r="A3" s="87" t="s">
        <v>38</v>
      </c>
      <c r="B3" s="87"/>
      <c r="C3" s="87"/>
      <c r="D3" s="87"/>
      <c r="E3" s="87"/>
      <c r="F3" s="87"/>
      <c r="G3" s="87"/>
    </row>
    <row r="4" spans="1:7" ht="61" customHeight="1" x14ac:dyDescent="0.35">
      <c r="A4" s="50" t="s">
        <v>47</v>
      </c>
      <c r="B4" s="51" t="s">
        <v>48</v>
      </c>
      <c r="C4" s="52" t="s">
        <v>39</v>
      </c>
      <c r="D4" s="53" t="s">
        <v>33</v>
      </c>
      <c r="E4" s="68"/>
      <c r="F4" s="54" t="s">
        <v>73</v>
      </c>
      <c r="G4" s="55" t="s">
        <v>33</v>
      </c>
    </row>
    <row r="5" spans="1:7" ht="18.5" x14ac:dyDescent="0.35">
      <c r="A5" s="90" t="s">
        <v>4</v>
      </c>
      <c r="B5" s="90"/>
      <c r="C5" s="90"/>
      <c r="D5" s="90"/>
      <c r="E5" s="24"/>
      <c r="F5" s="75" t="s">
        <v>62</v>
      </c>
      <c r="G5" s="75"/>
    </row>
    <row r="6" spans="1:7" x14ac:dyDescent="0.35">
      <c r="A6" s="28" t="s">
        <v>40</v>
      </c>
      <c r="B6" s="80"/>
      <c r="C6" s="80"/>
      <c r="D6" s="80"/>
      <c r="E6" s="17"/>
      <c r="F6" s="3" t="s">
        <v>63</v>
      </c>
      <c r="G6" s="10">
        <v>0</v>
      </c>
    </row>
    <row r="7" spans="1:7" ht="35" customHeight="1" x14ac:dyDescent="0.35">
      <c r="A7" s="15" t="s">
        <v>5</v>
      </c>
      <c r="B7" s="10"/>
      <c r="C7" s="4"/>
      <c r="D7" s="20">
        <f>B7*C7</f>
        <v>0</v>
      </c>
      <c r="E7" s="17"/>
      <c r="F7" s="3" t="s">
        <v>49</v>
      </c>
      <c r="G7" s="10">
        <v>0</v>
      </c>
    </row>
    <row r="8" spans="1:7" ht="28.5" customHeight="1" x14ac:dyDescent="0.35">
      <c r="A8" s="15" t="s">
        <v>54</v>
      </c>
      <c r="B8" s="10"/>
      <c r="C8" s="4">
        <v>2</v>
      </c>
      <c r="D8" s="20">
        <f>B8*C8</f>
        <v>0</v>
      </c>
      <c r="E8" s="17"/>
      <c r="F8" s="3" t="s">
        <v>50</v>
      </c>
      <c r="G8" s="10">
        <v>0</v>
      </c>
    </row>
    <row r="9" spans="1:7" ht="50.25" customHeight="1" x14ac:dyDescent="0.35">
      <c r="A9" s="23" t="s">
        <v>55</v>
      </c>
      <c r="B9" s="10">
        <v>297</v>
      </c>
      <c r="C9" s="4">
        <v>2</v>
      </c>
      <c r="D9" s="20">
        <f>B9*C9</f>
        <v>594</v>
      </c>
      <c r="E9" s="17"/>
      <c r="F9" s="3" t="s">
        <v>51</v>
      </c>
      <c r="G9" s="10">
        <v>0</v>
      </c>
    </row>
    <row r="10" spans="1:7" x14ac:dyDescent="0.35">
      <c r="A10" s="18" t="s">
        <v>43</v>
      </c>
      <c r="B10" s="12"/>
      <c r="C10" s="7"/>
      <c r="D10" s="21">
        <f>B10*C10</f>
        <v>0</v>
      </c>
      <c r="E10" s="17"/>
      <c r="F10" s="6"/>
      <c r="G10" s="12"/>
    </row>
    <row r="11" spans="1:7" ht="18" customHeight="1" x14ac:dyDescent="0.35">
      <c r="A11" s="30" t="s">
        <v>2</v>
      </c>
      <c r="B11" s="37"/>
      <c r="C11" s="38"/>
      <c r="D11" s="36">
        <f>SUM(D7:D10)</f>
        <v>594</v>
      </c>
      <c r="E11" s="41"/>
      <c r="F11" s="69" t="s">
        <v>64</v>
      </c>
      <c r="G11" s="66">
        <f>SUM(G6:G9)</f>
        <v>0</v>
      </c>
    </row>
    <row r="12" spans="1:7" x14ac:dyDescent="0.35">
      <c r="A12" s="88"/>
      <c r="B12" s="88"/>
      <c r="C12" s="88"/>
      <c r="D12" s="88"/>
      <c r="E12" s="17"/>
      <c r="F12" s="79"/>
      <c r="G12" s="79"/>
    </row>
    <row r="13" spans="1:7" ht="18.5" x14ac:dyDescent="0.35">
      <c r="A13" s="28" t="s">
        <v>8</v>
      </c>
      <c r="B13" s="80"/>
      <c r="C13" s="80"/>
      <c r="D13" s="80"/>
      <c r="E13" s="17"/>
      <c r="F13" s="75" t="s">
        <v>6</v>
      </c>
      <c r="G13" s="75"/>
    </row>
    <row r="14" spans="1:7" x14ac:dyDescent="0.3">
      <c r="A14" s="15" t="s">
        <v>42</v>
      </c>
      <c r="B14" s="10"/>
      <c r="C14" s="4">
        <v>1</v>
      </c>
      <c r="D14" s="20">
        <f>B14*C14</f>
        <v>0</v>
      </c>
      <c r="E14" s="17"/>
      <c r="F14" s="3" t="s">
        <v>7</v>
      </c>
      <c r="G14" s="26">
        <v>0</v>
      </c>
    </row>
    <row r="15" spans="1:7" x14ac:dyDescent="0.3">
      <c r="A15" s="15" t="s">
        <v>57</v>
      </c>
      <c r="B15" s="10"/>
      <c r="C15" s="4"/>
      <c r="D15" s="20">
        <f t="shared" ref="D15:D18" si="0">B15*C15</f>
        <v>0</v>
      </c>
      <c r="E15" s="17"/>
      <c r="F15" s="3" t="s">
        <v>9</v>
      </c>
      <c r="G15" s="26">
        <v>0</v>
      </c>
    </row>
    <row r="16" spans="1:7" x14ac:dyDescent="0.3">
      <c r="A16" s="15" t="s">
        <v>58</v>
      </c>
      <c r="B16" s="10"/>
      <c r="C16" s="4"/>
      <c r="D16" s="20">
        <f t="shared" si="0"/>
        <v>0</v>
      </c>
      <c r="E16" s="17"/>
      <c r="F16" s="15" t="s">
        <v>52</v>
      </c>
      <c r="G16" s="26">
        <v>0</v>
      </c>
    </row>
    <row r="17" spans="1:7" x14ac:dyDescent="0.3">
      <c r="A17" s="15" t="s">
        <v>10</v>
      </c>
      <c r="B17" s="10"/>
      <c r="C17" s="4"/>
      <c r="D17" s="20">
        <f t="shared" si="0"/>
        <v>0</v>
      </c>
      <c r="E17" s="17"/>
      <c r="F17" s="3" t="s">
        <v>53</v>
      </c>
      <c r="G17" s="26">
        <v>0</v>
      </c>
    </row>
    <row r="18" spans="1:7" x14ac:dyDescent="0.3">
      <c r="A18" s="18" t="s">
        <v>44</v>
      </c>
      <c r="B18" s="12"/>
      <c r="C18" s="7"/>
      <c r="D18" s="21">
        <f t="shared" si="0"/>
        <v>0</v>
      </c>
      <c r="E18" s="17"/>
      <c r="F18" s="3" t="s">
        <v>12</v>
      </c>
      <c r="G18" s="26">
        <v>0</v>
      </c>
    </row>
    <row r="19" spans="1:7" x14ac:dyDescent="0.3">
      <c r="A19" s="31" t="s">
        <v>2</v>
      </c>
      <c r="B19" s="32"/>
      <c r="C19" s="33"/>
      <c r="D19" s="34">
        <f>SUM(D14:D18)</f>
        <v>0</v>
      </c>
      <c r="E19" s="25"/>
      <c r="F19" s="6" t="s">
        <v>13</v>
      </c>
      <c r="G19" s="42">
        <v>0</v>
      </c>
    </row>
    <row r="20" spans="1:7" ht="18.5" x14ac:dyDescent="0.35">
      <c r="A20" s="35" t="s">
        <v>11</v>
      </c>
      <c r="B20" s="77">
        <f>D19+D11</f>
        <v>594</v>
      </c>
      <c r="C20" s="77"/>
      <c r="D20" s="77"/>
      <c r="E20" s="25"/>
      <c r="F20" s="70" t="s">
        <v>65</v>
      </c>
      <c r="G20" s="66">
        <f>SUM(G14:G19)</f>
        <v>0</v>
      </c>
    </row>
    <row r="21" spans="1:7" ht="24.5" customHeight="1" x14ac:dyDescent="0.35">
      <c r="A21" s="74"/>
      <c r="B21" s="74"/>
      <c r="C21" s="74"/>
      <c r="D21" s="74"/>
      <c r="E21" s="25"/>
      <c r="F21" s="83"/>
      <c r="G21" s="83"/>
    </row>
    <row r="22" spans="1:7" ht="18.5" x14ac:dyDescent="0.35">
      <c r="A22" s="85" t="s">
        <v>14</v>
      </c>
      <c r="B22" s="85"/>
      <c r="C22" s="85"/>
      <c r="D22" s="85"/>
      <c r="E22" s="24"/>
      <c r="F22" s="76" t="s">
        <v>66</v>
      </c>
      <c r="G22" s="76"/>
    </row>
    <row r="23" spans="1:7" ht="29" x14ac:dyDescent="0.35">
      <c r="A23" s="28" t="s">
        <v>15</v>
      </c>
      <c r="B23" s="80"/>
      <c r="C23" s="80"/>
      <c r="D23" s="80"/>
      <c r="E23" s="24"/>
      <c r="F23" s="45" t="s">
        <v>72</v>
      </c>
      <c r="G23" s="44">
        <v>594</v>
      </c>
    </row>
    <row r="24" spans="1:7" ht="14" customHeight="1" x14ac:dyDescent="0.35">
      <c r="A24" s="15" t="s">
        <v>18</v>
      </c>
      <c r="B24" s="10"/>
      <c r="C24" s="4"/>
      <c r="D24" s="20">
        <f>SUM(B24*C24)</f>
        <v>0</v>
      </c>
      <c r="E24" s="24"/>
      <c r="F24" s="3"/>
      <c r="G24" s="10"/>
    </row>
    <row r="25" spans="1:7" ht="14" customHeight="1" x14ac:dyDescent="0.35">
      <c r="A25" s="15" t="s">
        <v>56</v>
      </c>
      <c r="B25" s="10"/>
      <c r="C25" s="4"/>
      <c r="D25" s="20"/>
      <c r="E25" s="24"/>
      <c r="F25" s="3"/>
      <c r="G25" s="10">
        <v>0</v>
      </c>
    </row>
    <row r="26" spans="1:7" x14ac:dyDescent="0.35">
      <c r="A26" s="6" t="s">
        <v>44</v>
      </c>
      <c r="B26" s="12"/>
      <c r="C26" s="7"/>
      <c r="D26" s="21">
        <v>0</v>
      </c>
      <c r="E26" s="24"/>
      <c r="F26" s="6"/>
      <c r="G26" s="12">
        <v>0</v>
      </c>
    </row>
    <row r="27" spans="1:7" ht="20" customHeight="1" x14ac:dyDescent="0.35">
      <c r="A27" s="30" t="s">
        <v>0</v>
      </c>
      <c r="B27" s="37"/>
      <c r="C27" s="38"/>
      <c r="D27" s="36">
        <f>SUM(D24:D26)</f>
        <v>0</v>
      </c>
      <c r="E27" s="25"/>
      <c r="F27" s="70" t="s">
        <v>68</v>
      </c>
      <c r="G27" s="66">
        <f>SUM(G23:G26)</f>
        <v>594</v>
      </c>
    </row>
    <row r="28" spans="1:7" ht="17" customHeight="1" x14ac:dyDescent="0.35">
      <c r="A28" s="82"/>
      <c r="B28" s="82"/>
      <c r="C28" s="82"/>
      <c r="D28" s="82"/>
      <c r="E28" s="25"/>
      <c r="F28" s="46"/>
      <c r="G28" s="47"/>
    </row>
    <row r="29" spans="1:7" ht="18.5" x14ac:dyDescent="0.35">
      <c r="A29" s="29" t="s">
        <v>16</v>
      </c>
      <c r="B29" s="81"/>
      <c r="C29" s="81"/>
      <c r="D29" s="81"/>
      <c r="E29" s="8"/>
      <c r="F29" s="75" t="s">
        <v>67</v>
      </c>
      <c r="G29" s="75"/>
    </row>
    <row r="30" spans="1:7" x14ac:dyDescent="0.35">
      <c r="A30" s="15" t="s">
        <v>17</v>
      </c>
      <c r="B30" s="10"/>
      <c r="C30" s="4"/>
      <c r="D30" s="20">
        <f>B30*C30</f>
        <v>0</v>
      </c>
      <c r="E30" s="8"/>
      <c r="F30" s="48" t="s">
        <v>69</v>
      </c>
      <c r="G30" s="10">
        <v>0</v>
      </c>
    </row>
    <row r="31" spans="1:7" x14ac:dyDescent="0.35">
      <c r="A31" s="15" t="s">
        <v>18</v>
      </c>
      <c r="B31" s="10"/>
      <c r="C31" s="3"/>
      <c r="D31" s="20">
        <f>B31*C31</f>
        <v>0</v>
      </c>
      <c r="E31" s="8"/>
      <c r="F31" s="3" t="s">
        <v>20</v>
      </c>
      <c r="G31" s="10">
        <v>0</v>
      </c>
    </row>
    <row r="32" spans="1:7" x14ac:dyDescent="0.35">
      <c r="A32" s="15" t="s">
        <v>56</v>
      </c>
      <c r="B32" s="10"/>
      <c r="C32" s="3"/>
      <c r="D32" s="20">
        <v>0</v>
      </c>
      <c r="E32" s="8"/>
      <c r="F32" s="3"/>
      <c r="G32" s="10">
        <v>0</v>
      </c>
    </row>
    <row r="33" spans="1:7" x14ac:dyDescent="0.35">
      <c r="A33" s="18" t="s">
        <v>44</v>
      </c>
      <c r="B33" s="12"/>
      <c r="C33" s="7"/>
      <c r="D33" s="21">
        <v>0</v>
      </c>
      <c r="E33" s="8"/>
      <c r="F33" s="6"/>
      <c r="G33" s="12">
        <v>0</v>
      </c>
    </row>
    <row r="34" spans="1:7" ht="17.5" customHeight="1" x14ac:dyDescent="0.35">
      <c r="A34" s="30" t="s">
        <v>2</v>
      </c>
      <c r="B34" s="37"/>
      <c r="C34" s="38"/>
      <c r="D34" s="36">
        <f>SUM(D29:D33)</f>
        <v>0</v>
      </c>
      <c r="E34" s="25"/>
      <c r="F34" s="43" t="s">
        <v>70</v>
      </c>
      <c r="G34" s="66">
        <f>SUM(G30:G33)</f>
        <v>0</v>
      </c>
    </row>
    <row r="35" spans="1:7" ht="18.5" x14ac:dyDescent="0.35">
      <c r="A35" s="35" t="s">
        <v>19</v>
      </c>
      <c r="B35" s="77">
        <f>D27+D34</f>
        <v>0</v>
      </c>
      <c r="C35" s="77"/>
      <c r="D35" s="77"/>
      <c r="E35" s="25"/>
      <c r="F35" s="49"/>
      <c r="G35" s="27"/>
    </row>
    <row r="36" spans="1:7" ht="24" customHeight="1" x14ac:dyDescent="0.35">
      <c r="A36" s="91"/>
      <c r="B36" s="91"/>
      <c r="C36" s="91"/>
      <c r="D36" s="91"/>
      <c r="E36" s="25"/>
      <c r="F36" s="49"/>
      <c r="G36" s="27"/>
    </row>
    <row r="37" spans="1:7" ht="18.5" x14ac:dyDescent="0.35">
      <c r="A37" s="86" t="s">
        <v>21</v>
      </c>
      <c r="B37" s="86"/>
      <c r="C37" s="86"/>
      <c r="D37" s="86"/>
      <c r="E37" s="24"/>
      <c r="G37" s="67"/>
    </row>
    <row r="38" spans="1:7" x14ac:dyDescent="0.35">
      <c r="A38" s="28" t="s">
        <v>22</v>
      </c>
      <c r="B38" s="80"/>
      <c r="C38" s="80"/>
      <c r="D38" s="80"/>
      <c r="E38" s="24"/>
      <c r="G38" s="67"/>
    </row>
    <row r="39" spans="1:7" x14ac:dyDescent="0.35">
      <c r="A39" s="15" t="s">
        <v>23</v>
      </c>
      <c r="B39" s="10"/>
      <c r="C39" s="4"/>
      <c r="D39" s="20">
        <f t="shared" ref="D39" si="1">B39*C39</f>
        <v>0</v>
      </c>
      <c r="E39" s="24"/>
      <c r="G39" s="67"/>
    </row>
    <row r="40" spans="1:7" ht="16.5" customHeight="1" x14ac:dyDescent="0.35">
      <c r="A40" s="15" t="s">
        <v>24</v>
      </c>
      <c r="B40" s="10"/>
      <c r="C40" s="4"/>
      <c r="D40" s="20">
        <v>0</v>
      </c>
      <c r="E40" s="24"/>
      <c r="G40" s="67"/>
    </row>
    <row r="41" spans="1:7" x14ac:dyDescent="0.35">
      <c r="A41" s="18" t="s">
        <v>44</v>
      </c>
      <c r="B41" s="12"/>
      <c r="C41" s="7"/>
      <c r="D41" s="21">
        <v>0</v>
      </c>
      <c r="E41" s="24"/>
      <c r="G41" s="67"/>
    </row>
    <row r="42" spans="1:7" x14ac:dyDescent="0.35">
      <c r="A42" s="30" t="s">
        <v>0</v>
      </c>
      <c r="B42" s="89">
        <f>SUM(D39:D41)</f>
        <v>0</v>
      </c>
      <c r="C42" s="89"/>
      <c r="D42" s="89"/>
      <c r="E42" s="25"/>
      <c r="G42" s="67"/>
    </row>
    <row r="43" spans="1:7" x14ac:dyDescent="0.35">
      <c r="A43" s="74"/>
      <c r="B43" s="74"/>
      <c r="C43" s="74"/>
      <c r="D43" s="74"/>
      <c r="E43" s="25"/>
      <c r="G43" s="67"/>
    </row>
    <row r="44" spans="1:7" x14ac:dyDescent="0.35">
      <c r="A44" s="29" t="s">
        <v>25</v>
      </c>
      <c r="B44" s="81"/>
      <c r="C44" s="81"/>
      <c r="D44" s="81"/>
      <c r="E44" s="24"/>
      <c r="G44" s="67"/>
    </row>
    <row r="45" spans="1:7" x14ac:dyDescent="0.35">
      <c r="A45" s="15" t="s">
        <v>35</v>
      </c>
      <c r="B45" s="10"/>
      <c r="C45" s="3"/>
      <c r="D45" s="20">
        <f t="shared" ref="D45" si="2">B45*C45</f>
        <v>0</v>
      </c>
      <c r="E45" s="24"/>
      <c r="G45" s="67"/>
    </row>
    <row r="46" spans="1:7" x14ac:dyDescent="0.35">
      <c r="A46" s="15" t="s">
        <v>36</v>
      </c>
      <c r="B46" s="10"/>
      <c r="C46" s="3"/>
      <c r="D46" s="20">
        <v>0</v>
      </c>
      <c r="E46" s="24"/>
      <c r="G46" s="67"/>
    </row>
    <row r="47" spans="1:7" x14ac:dyDescent="0.35">
      <c r="A47" s="15" t="s">
        <v>37</v>
      </c>
      <c r="B47" s="10"/>
      <c r="C47" s="3"/>
      <c r="D47" s="20">
        <v>0</v>
      </c>
      <c r="E47" s="24"/>
      <c r="G47" s="67"/>
    </row>
    <row r="48" spans="1:7" x14ac:dyDescent="0.35">
      <c r="A48" s="18" t="s">
        <v>44</v>
      </c>
      <c r="B48" s="12"/>
      <c r="C48" s="7"/>
      <c r="D48" s="21"/>
      <c r="E48" s="24"/>
      <c r="G48" s="67"/>
    </row>
    <row r="49" spans="1:7" x14ac:dyDescent="0.35">
      <c r="A49" s="30" t="s">
        <v>0</v>
      </c>
      <c r="B49" s="37"/>
      <c r="C49" s="38"/>
      <c r="D49" s="36">
        <f>SUM(D45:D48)</f>
        <v>0</v>
      </c>
      <c r="E49" s="24"/>
      <c r="G49" s="67"/>
    </row>
    <row r="50" spans="1:7" ht="18.5" x14ac:dyDescent="0.35">
      <c r="A50" s="35" t="s">
        <v>26</v>
      </c>
      <c r="B50" s="77">
        <f>B42+D49</f>
        <v>0</v>
      </c>
      <c r="C50" s="77"/>
      <c r="D50" s="77"/>
      <c r="E50" s="25"/>
      <c r="G50" s="67"/>
    </row>
    <row r="51" spans="1:7" x14ac:dyDescent="0.35">
      <c r="A51" s="74"/>
      <c r="B51" s="74"/>
      <c r="C51" s="74"/>
      <c r="D51" s="74"/>
      <c r="E51" s="25"/>
      <c r="G51" s="67"/>
    </row>
    <row r="52" spans="1:7" ht="24" customHeight="1" x14ac:dyDescent="0.35">
      <c r="A52" s="86" t="s">
        <v>27</v>
      </c>
      <c r="B52" s="86"/>
      <c r="C52" s="86"/>
      <c r="D52" s="86"/>
      <c r="E52" s="25"/>
      <c r="G52" s="67"/>
    </row>
    <row r="53" spans="1:7" x14ac:dyDescent="0.35">
      <c r="A53" s="15" t="s">
        <v>1</v>
      </c>
      <c r="B53" s="10"/>
      <c r="C53" s="4"/>
      <c r="D53" s="20">
        <v>0</v>
      </c>
      <c r="E53" s="24"/>
      <c r="G53" s="67"/>
    </row>
    <row r="54" spans="1:7" x14ac:dyDescent="0.35">
      <c r="A54" s="15" t="s">
        <v>46</v>
      </c>
      <c r="B54" s="10"/>
      <c r="C54" s="4"/>
      <c r="D54" s="20">
        <v>0</v>
      </c>
      <c r="E54" s="24"/>
      <c r="G54" s="67"/>
    </row>
    <row r="55" spans="1:7" x14ac:dyDescent="0.35">
      <c r="A55" s="18" t="s">
        <v>44</v>
      </c>
      <c r="B55" s="12"/>
      <c r="C55" s="7"/>
      <c r="D55" s="21">
        <v>0</v>
      </c>
      <c r="E55" s="24"/>
      <c r="G55" s="67"/>
    </row>
    <row r="56" spans="1:7" ht="18.5" x14ac:dyDescent="0.35">
      <c r="A56" s="35" t="s">
        <v>28</v>
      </c>
      <c r="B56" s="77">
        <f>SUM(D53:D55)</f>
        <v>0</v>
      </c>
      <c r="C56" s="77"/>
      <c r="D56" s="77"/>
      <c r="E56" s="24"/>
      <c r="G56" s="67"/>
    </row>
    <row r="57" spans="1:7" x14ac:dyDescent="0.35">
      <c r="A57" s="79"/>
      <c r="B57" s="79"/>
      <c r="C57" s="79"/>
      <c r="D57" s="79"/>
      <c r="E57" s="25"/>
      <c r="G57" s="67"/>
    </row>
    <row r="58" spans="1:7" ht="20.25" customHeight="1" x14ac:dyDescent="0.35">
      <c r="A58" s="65" t="s">
        <v>3</v>
      </c>
      <c r="B58" s="78">
        <f>B56+B50+B35+B20</f>
        <v>594</v>
      </c>
      <c r="C58" s="78"/>
      <c r="D58" s="78"/>
      <c r="E58" s="24"/>
      <c r="F58" s="94" t="s">
        <v>29</v>
      </c>
      <c r="G58" s="95">
        <f>G11+G20+G27+G34</f>
        <v>594</v>
      </c>
    </row>
    <row r="59" spans="1:7" ht="28" customHeight="1" x14ac:dyDescent="0.35">
      <c r="A59" s="71"/>
      <c r="B59" s="72"/>
      <c r="C59" s="72"/>
      <c r="D59" s="73"/>
      <c r="E59" s="92"/>
      <c r="F59" s="96"/>
      <c r="G59" s="67"/>
    </row>
    <row r="60" spans="1:7" ht="31" customHeight="1" x14ac:dyDescent="0.35">
      <c r="A60" s="56" t="s">
        <v>30</v>
      </c>
      <c r="B60" s="57" t="s">
        <v>60</v>
      </c>
      <c r="C60" s="58" t="s">
        <v>39</v>
      </c>
      <c r="D60" s="59" t="s">
        <v>61</v>
      </c>
      <c r="E60" s="24"/>
      <c r="F60" s="56" t="s">
        <v>30</v>
      </c>
      <c r="G60" s="60" t="s">
        <v>61</v>
      </c>
    </row>
    <row r="61" spans="1:7" x14ac:dyDescent="0.35">
      <c r="A61" s="15" t="s">
        <v>31</v>
      </c>
      <c r="B61" s="10">
        <v>650</v>
      </c>
      <c r="C61" s="3">
        <v>1</v>
      </c>
      <c r="D61" s="20">
        <f t="shared" ref="D61" si="3">B61*C61</f>
        <v>650</v>
      </c>
      <c r="E61" s="24"/>
      <c r="F61" s="15" t="s">
        <v>31</v>
      </c>
      <c r="G61" s="10">
        <v>650</v>
      </c>
    </row>
    <row r="62" spans="1:7" ht="29" x14ac:dyDescent="0.35">
      <c r="A62" s="23" t="s">
        <v>59</v>
      </c>
      <c r="B62" s="10">
        <v>7</v>
      </c>
      <c r="C62" s="4"/>
      <c r="D62" s="20">
        <f>B62*C47</f>
        <v>0</v>
      </c>
      <c r="E62" s="24"/>
      <c r="F62" s="23" t="s">
        <v>59</v>
      </c>
      <c r="G62" s="20">
        <f>E62*F47</f>
        <v>0</v>
      </c>
    </row>
    <row r="63" spans="1:7" ht="20.25" customHeight="1" x14ac:dyDescent="0.35">
      <c r="A63" s="15" t="s">
        <v>45</v>
      </c>
      <c r="B63" s="10"/>
      <c r="C63" s="4"/>
      <c r="D63" s="20"/>
      <c r="E63" s="24"/>
      <c r="F63" s="15" t="s">
        <v>45</v>
      </c>
      <c r="G63" s="10"/>
    </row>
    <row r="64" spans="1:7" x14ac:dyDescent="0.35">
      <c r="A64" s="15"/>
      <c r="B64" s="10"/>
      <c r="C64" s="4"/>
      <c r="D64" s="20"/>
      <c r="E64" s="24"/>
      <c r="F64" s="3"/>
      <c r="G64" s="10"/>
    </row>
    <row r="65" spans="1:7" x14ac:dyDescent="0.35">
      <c r="A65" s="15"/>
      <c r="B65" s="10"/>
      <c r="C65" s="4"/>
      <c r="D65" s="20"/>
      <c r="E65" s="24"/>
      <c r="F65" s="3"/>
      <c r="G65" s="10"/>
    </row>
    <row r="66" spans="1:7" x14ac:dyDescent="0.35">
      <c r="A66" s="18"/>
      <c r="B66" s="12"/>
      <c r="C66" s="7"/>
      <c r="D66" s="21"/>
      <c r="E66" s="24"/>
      <c r="F66" s="6"/>
      <c r="G66" s="12"/>
    </row>
    <row r="67" spans="1:7" ht="18.5" x14ac:dyDescent="0.35">
      <c r="A67" s="39" t="s">
        <v>32</v>
      </c>
      <c r="B67" s="39"/>
      <c r="C67" s="39"/>
      <c r="D67" s="40">
        <f>SUM(D61:D66)</f>
        <v>650</v>
      </c>
      <c r="E67" s="25"/>
      <c r="F67" s="97" t="s">
        <v>32</v>
      </c>
      <c r="G67" s="98">
        <f>SUM(G61:G66)</f>
        <v>650</v>
      </c>
    </row>
    <row r="68" spans="1:7" x14ac:dyDescent="0.35">
      <c r="A68" s="14"/>
      <c r="B68" s="11"/>
      <c r="C68" s="2"/>
      <c r="D68" s="19"/>
      <c r="E68" s="24"/>
      <c r="F68" s="1"/>
      <c r="G68" s="11"/>
    </row>
    <row r="69" spans="1:7" s="64" customFormat="1" ht="39" customHeight="1" x14ac:dyDescent="0.35">
      <c r="A69" s="61" t="s">
        <v>33</v>
      </c>
      <c r="B69" s="61"/>
      <c r="C69" s="61"/>
      <c r="D69" s="62">
        <f>D67+B58</f>
        <v>1244</v>
      </c>
      <c r="E69" s="93"/>
      <c r="F69" s="61" t="s">
        <v>33</v>
      </c>
      <c r="G69" s="63">
        <f>G67+G58</f>
        <v>1244</v>
      </c>
    </row>
    <row r="71" spans="1:7" x14ac:dyDescent="0.35">
      <c r="F71" s="5" t="s">
        <v>34</v>
      </c>
    </row>
  </sheetData>
  <sheetProtection selectLockedCells="1" selectUnlockedCells="1"/>
  <mergeCells count="33">
    <mergeCell ref="A52:D52"/>
    <mergeCell ref="A3:G3"/>
    <mergeCell ref="A2:G2"/>
    <mergeCell ref="A21:D21"/>
    <mergeCell ref="A12:D12"/>
    <mergeCell ref="F12:G12"/>
    <mergeCell ref="B6:D6"/>
    <mergeCell ref="B44:D44"/>
    <mergeCell ref="B42:D42"/>
    <mergeCell ref="A5:D5"/>
    <mergeCell ref="A36:D36"/>
    <mergeCell ref="A43:D43"/>
    <mergeCell ref="F21:G21"/>
    <mergeCell ref="B35:D35"/>
    <mergeCell ref="B50:D50"/>
    <mergeCell ref="B38:D38"/>
    <mergeCell ref="A1:G1"/>
    <mergeCell ref="A22:D22"/>
    <mergeCell ref="A37:D37"/>
    <mergeCell ref="A59:D59"/>
    <mergeCell ref="A51:D51"/>
    <mergeCell ref="F5:G5"/>
    <mergeCell ref="F22:G22"/>
    <mergeCell ref="B56:D56"/>
    <mergeCell ref="B58:D58"/>
    <mergeCell ref="F13:G13"/>
    <mergeCell ref="F29:G29"/>
    <mergeCell ref="A57:D57"/>
    <mergeCell ref="B13:D13"/>
    <mergeCell ref="B23:D23"/>
    <mergeCell ref="B29:D29"/>
    <mergeCell ref="B20:D20"/>
    <mergeCell ref="A28:D28"/>
  </mergeCells>
  <pageMargins left="0.7" right="0.7" top="0.75" bottom="0.75" header="0.3" footer="0.3"/>
  <pageSetup paperSize="9" scale="44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7d97ef-8448-4aff-adc2-b2d5de113e02" xsi:nil="true"/>
    <lcf76f155ced4ddcb4097134ff3c332f xmlns="55d997e2-d672-4c6b-8175-574f887231a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C00A8AACD0343B5C8DEB3FE3AFE12" ma:contentTypeVersion="13" ma:contentTypeDescription="Crée un document." ma:contentTypeScope="" ma:versionID="7f49b4d7efd7815338c73ab6845f37f7">
  <xsd:schema xmlns:xsd="http://www.w3.org/2001/XMLSchema" xmlns:xs="http://www.w3.org/2001/XMLSchema" xmlns:p="http://schemas.microsoft.com/office/2006/metadata/properties" xmlns:ns2="55d997e2-d672-4c6b-8175-574f887231ab" xmlns:ns3="fc7d97ef-8448-4aff-adc2-b2d5de113e02" targetNamespace="http://schemas.microsoft.com/office/2006/metadata/properties" ma:root="true" ma:fieldsID="a0282dc07e60f2ab629c92f414d64691" ns2:_="" ns3:_="">
    <xsd:import namespace="55d997e2-d672-4c6b-8175-574f887231ab"/>
    <xsd:import namespace="fc7d97ef-8448-4aff-adc2-b2d5de113e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997e2-d672-4c6b-8175-574f88723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a7ef168-d26d-4a96-9c5d-dd3cc63c5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d97ef-8448-4aff-adc2-b2d5de113e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6fd9cf1-d470-4cad-8ce7-1e5db843442d}" ma:internalName="TaxCatchAll" ma:showField="CatchAllData" ma:web="fc7d97ef-8448-4aff-adc2-b2d5de113e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B9055-4E3B-42D2-AD3E-E261ACDC9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8451E3-8F1F-4510-99B9-BF7047814B7C}">
  <ds:schemaRefs>
    <ds:schemaRef ds:uri="http://schemas.microsoft.com/office/2006/metadata/properties"/>
    <ds:schemaRef ds:uri="http://schemas.microsoft.com/office/infopath/2007/PartnerControls"/>
    <ds:schemaRef ds:uri="26e5330a-915f-42e8-a820-dbd0c4d557be"/>
    <ds:schemaRef ds:uri="03587555-d773-4e72-96db-646e4eb2b82d"/>
    <ds:schemaRef ds:uri="fc7d97ef-8448-4aff-adc2-b2d5de113e02"/>
    <ds:schemaRef ds:uri="55d997e2-d672-4c6b-8175-574f887231ab"/>
  </ds:schemaRefs>
</ds:datastoreItem>
</file>

<file path=customXml/itemProps3.xml><?xml version="1.0" encoding="utf-8"?>
<ds:datastoreItem xmlns:ds="http://schemas.openxmlformats.org/officeDocument/2006/customXml" ds:itemID="{30C6E866-635B-47F3-A5DF-E487EE130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997e2-d672-4c6b-8175-574f887231ab"/>
    <ds:schemaRef ds:uri="fc7d97ef-8448-4aff-adc2-b2d5de113e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 FAM SACEM x OAE 26-27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Jeanne</dc:creator>
  <cp:keywords/>
  <dc:description/>
  <cp:lastModifiedBy>Pierre LETURCQ</cp:lastModifiedBy>
  <cp:revision/>
  <cp:lastPrinted>2026-02-18T12:46:52Z</cp:lastPrinted>
  <dcterms:created xsi:type="dcterms:W3CDTF">2023-07-17T10:21:51Z</dcterms:created>
  <dcterms:modified xsi:type="dcterms:W3CDTF">2026-02-18T13:05:03Z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0x010100ADEC00A8AACD0343B5C8DEB3FE3AFE12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Année">
    <vt:lpwstr>2021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